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5035" windowHeight="136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2" i="1" l="1"/>
  <c r="E8" i="1"/>
  <c r="E12" i="1" s="1"/>
  <c r="C7" i="1"/>
  <c r="C12" i="1" s="1"/>
  <c r="D6" i="1"/>
  <c r="D5" i="1"/>
  <c r="D12" i="1" s="1"/>
</calcChain>
</file>

<file path=xl/sharedStrings.xml><?xml version="1.0" encoding="utf-8"?>
<sst xmlns="http://schemas.openxmlformats.org/spreadsheetml/2006/main" count="24" uniqueCount="16">
  <si>
    <t>Rates</t>
  </si>
  <si>
    <t>FY 2009</t>
  </si>
  <si>
    <t>Benefits Eligible Rate</t>
  </si>
  <si>
    <t>Non-Benefits Eligible Rate</t>
  </si>
  <si>
    <t>Student Rate</t>
  </si>
  <si>
    <t>Graduate Assistant Rate</t>
  </si>
  <si>
    <t>Rate Components</t>
  </si>
  <si>
    <t>Social Security/Medicare</t>
  </si>
  <si>
    <t>Worker’s Compensation</t>
  </si>
  <si>
    <t>Unemployment Compensation</t>
  </si>
  <si>
    <t>-</t>
  </si>
  <si>
    <t>Insurance</t>
  </si>
  <si>
    <t>Retirement</t>
  </si>
  <si>
    <t>Child Care</t>
  </si>
  <si>
    <t>Terminated Annual Leave Pay-out</t>
  </si>
  <si>
    <t>Total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</si>
</sst>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/>
    <xf numFmtId="0" fontId="4" fillId="0" borderId="6" xfId="0" applyFont="1" applyBorder="1" applyAlignment="1">
      <alignment vertical="top" wrapText="1"/>
    </xf>
    <xf numFmtId="10" fontId="4" fillId="0" borderId="7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10" fontId="2" fillId="0" borderId="7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sqref="A1:E12"/>
    </sheetView>
  </sheetViews>
  <sheetFormatPr defaultRowHeight="15" x14ac:dyDescent="0.2"/>
  <sheetData>
    <row r="1" spans="1:5" ht="15.75" thickBot="1" x14ac:dyDescent="0.25">
      <c r="A1" s="1" t="s">
        <v>0</v>
      </c>
      <c r="B1" s="2">
        <v>0.27</v>
      </c>
      <c r="C1" s="2">
        <v>8.6999999999999994E-2</v>
      </c>
      <c r="D1" s="2">
        <v>2.5000000000000001E-2</v>
      </c>
      <c r="E1" s="2">
        <v>7.0999999999999994E-2</v>
      </c>
    </row>
    <row r="2" spans="1:5" x14ac:dyDescent="0.2">
      <c r="A2" s="3"/>
      <c r="B2" s="4"/>
      <c r="C2" s="5"/>
      <c r="D2" s="3"/>
      <c r="E2" s="4"/>
    </row>
    <row r="3" spans="1:5" ht="40.5" x14ac:dyDescent="0.2">
      <c r="A3" s="6" t="s">
        <v>1</v>
      </c>
      <c r="B3" s="7" t="s">
        <v>2</v>
      </c>
      <c r="C3" s="8" t="s">
        <v>3</v>
      </c>
      <c r="D3" s="9" t="s">
        <v>4</v>
      </c>
      <c r="E3" s="7" t="s">
        <v>5</v>
      </c>
    </row>
    <row r="4" spans="1:5" ht="24.75" thickBot="1" x14ac:dyDescent="0.25">
      <c r="A4" s="10" t="s">
        <v>6</v>
      </c>
      <c r="B4" s="11"/>
      <c r="C4" s="12"/>
      <c r="D4" s="13"/>
      <c r="E4" s="11"/>
    </row>
    <row r="5" spans="1:5" ht="36.75" thickBot="1" x14ac:dyDescent="0.25">
      <c r="A5" s="14" t="s">
        <v>7</v>
      </c>
      <c r="B5" s="15">
        <v>7.0999999999999994E-2</v>
      </c>
      <c r="C5" s="15">
        <v>7.1199999999999999E-2</v>
      </c>
      <c r="D5" s="15">
        <f>1.3%+0.0039</f>
        <v>1.6900000000000002E-2</v>
      </c>
      <c r="E5" s="15">
        <v>2.8E-3</v>
      </c>
    </row>
    <row r="6" spans="1:5" ht="24.75" thickBot="1" x14ac:dyDescent="0.25">
      <c r="A6" s="14" t="s">
        <v>8</v>
      </c>
      <c r="B6" s="15">
        <v>8.0999999999999996E-3</v>
      </c>
      <c r="C6" s="15">
        <v>8.2000000000000007E-3</v>
      </c>
      <c r="D6" s="15">
        <f>0.81%</f>
        <v>8.1000000000000013E-3</v>
      </c>
      <c r="E6" s="15">
        <v>8.0999999999999996E-3</v>
      </c>
    </row>
    <row r="7" spans="1:5" ht="36.75" thickBot="1" x14ac:dyDescent="0.25">
      <c r="A7" s="14" t="s">
        <v>9</v>
      </c>
      <c r="B7" s="15">
        <v>3.3999999999999998E-3</v>
      </c>
      <c r="C7" s="15">
        <f>0.59%+0.0017</f>
        <v>7.6E-3</v>
      </c>
      <c r="D7" s="15" t="s">
        <v>10</v>
      </c>
      <c r="E7" s="15" t="s">
        <v>10</v>
      </c>
    </row>
    <row r="8" spans="1:5" ht="15.75" thickBot="1" x14ac:dyDescent="0.25">
      <c r="A8" s="14" t="s">
        <v>11</v>
      </c>
      <c r="B8" s="15">
        <v>0.1198</v>
      </c>
      <c r="C8" s="15"/>
      <c r="D8" s="15" t="s">
        <v>10</v>
      </c>
      <c r="E8" s="15">
        <f>5.14%+0.0087</f>
        <v>6.0099999999999994E-2</v>
      </c>
    </row>
    <row r="9" spans="1:5" ht="15.75" thickBot="1" x14ac:dyDescent="0.25">
      <c r="A9" s="14" t="s">
        <v>12</v>
      </c>
      <c r="B9" s="15">
        <v>6.5100000000000005E-2</v>
      </c>
      <c r="C9" s="15" t="s">
        <v>10</v>
      </c>
      <c r="D9" s="15" t="s">
        <v>10</v>
      </c>
      <c r="E9" s="15" t="s">
        <v>10</v>
      </c>
    </row>
    <row r="10" spans="1:5" ht="15.75" thickBot="1" x14ac:dyDescent="0.25">
      <c r="A10" s="14" t="s">
        <v>13</v>
      </c>
      <c r="B10" s="15">
        <v>4.0000000000000002E-4</v>
      </c>
      <c r="C10" s="15" t="s">
        <v>10</v>
      </c>
      <c r="D10" s="15" t="s">
        <v>10</v>
      </c>
      <c r="E10" s="15" t="s">
        <v>10</v>
      </c>
    </row>
    <row r="11" spans="1:5" ht="36.75" thickBot="1" x14ac:dyDescent="0.25">
      <c r="A11" s="14" t="s">
        <v>14</v>
      </c>
      <c r="B11" s="15">
        <v>2.2000000000000001E-3</v>
      </c>
      <c r="C11" s="15"/>
      <c r="D11" s="15"/>
      <c r="E11" s="15"/>
    </row>
    <row r="12" spans="1:5" ht="15.75" thickBot="1" x14ac:dyDescent="0.25">
      <c r="A12" s="16" t="s">
        <v>15</v>
      </c>
      <c r="B12" s="17">
        <f>SUM(B5:B11)</f>
        <v>0.26999999999999996</v>
      </c>
      <c r="C12" s="17">
        <f>SUM(C5:C11)</f>
        <v>8.6999999999999994E-2</v>
      </c>
      <c r="D12" s="17">
        <f>SUM(D5:D11)</f>
        <v>2.5000000000000001E-2</v>
      </c>
      <c r="E12" s="17">
        <f>SUM(E5:E11)</f>
        <v>7.0999999999999994E-2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 Virginia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 Virginia University</dc:creator>
  <cp:lastModifiedBy>West Virginia University</cp:lastModifiedBy>
  <dcterms:created xsi:type="dcterms:W3CDTF">2011-03-21T19:06:22Z</dcterms:created>
  <dcterms:modified xsi:type="dcterms:W3CDTF">2011-03-21T19:06:41Z</dcterms:modified>
</cp:coreProperties>
</file>