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inanceSvcs\Secure\Revenue Services\OASIS\Map-Oasis Interface\"/>
    </mc:Choice>
  </mc:AlternateContent>
  <bookViews>
    <workbookView xWindow="0" yWindow="0" windowWidth="19200" windowHeight="117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32" i="1" s="1"/>
  <c r="A16" i="1"/>
  <c r="A15" i="1"/>
  <c r="M19" i="1" s="1"/>
  <c r="M9" i="1"/>
  <c r="M33" i="1" s="1"/>
  <c r="B5" i="1"/>
  <c r="M34" i="1" l="1"/>
</calcChain>
</file>

<file path=xl/sharedStrings.xml><?xml version="1.0" encoding="utf-8"?>
<sst xmlns="http://schemas.openxmlformats.org/spreadsheetml/2006/main" count="39" uniqueCount="39">
  <si>
    <t>WVU MISCELLANEOUS DEPOSIT FACSIMILE for Credit Card Sales</t>
  </si>
  <si>
    <t>DATE:</t>
  </si>
  <si>
    <t>BAG #:</t>
  </si>
  <si>
    <r>
      <t>TYPE</t>
    </r>
    <r>
      <rPr>
        <sz val="12"/>
        <rFont val="Arial"/>
        <family val="2"/>
      </rPr>
      <t xml:space="preserve"> - DEPOSIT  </t>
    </r>
    <r>
      <rPr>
        <b/>
        <sz val="12"/>
        <rFont val="Arial"/>
        <family val="2"/>
      </rPr>
      <t xml:space="preserve">BANK ACCOUNT </t>
    </r>
    <r>
      <rPr>
        <sz val="12"/>
        <rFont val="Arial"/>
        <family val="2"/>
      </rPr>
      <t>- WV STATE TREASURY</t>
    </r>
  </si>
  <si>
    <t>DEPOSITED BY:</t>
  </si>
  <si>
    <t>RECEIPT NUMBER:</t>
  </si>
  <si>
    <t>TOTAL RECEIPT AMOUNT:</t>
  </si>
  <si>
    <t>COMMENTS:</t>
  </si>
  <si>
    <t>FUND</t>
  </si>
  <si>
    <t>LINE ITEM</t>
  </si>
  <si>
    <t>FUNCTION</t>
  </si>
  <si>
    <t>PROJECT</t>
  </si>
  <si>
    <t>AMOUNT</t>
  </si>
  <si>
    <t>CAMPUS</t>
  </si>
  <si>
    <t>DA</t>
  </si>
  <si>
    <t>CASHIER AREA</t>
  </si>
  <si>
    <t>Check Figure</t>
  </si>
  <si>
    <t>WVU  DEPARTMENTAL REVENUE CREDIT CARD ACTIVITY REPORT</t>
  </si>
  <si>
    <r>
      <t>IMPORTANT</t>
    </r>
    <r>
      <rPr>
        <b/>
        <sz val="10"/>
        <rFont val="Arial"/>
        <family val="2"/>
      </rPr>
      <t>:  Daily, credit card terminals must be closed (settled) and Misc Receipt/Dept Rev Credit Card Activity Report processed.</t>
    </r>
  </si>
  <si>
    <t>Transaction Type (Check One):</t>
  </si>
  <si>
    <t>x</t>
  </si>
  <si>
    <t>Deposit (All Batch Close amounts listed below must be positive.)</t>
  </si>
  <si>
    <t>Chargeback (All Batch Close amounts listed below must be negative.)</t>
  </si>
  <si>
    <t>Department Name:</t>
  </si>
  <si>
    <t>Contact:</t>
  </si>
  <si>
    <t>Phone:</t>
  </si>
  <si>
    <t>Visa Merchant #</t>
  </si>
  <si>
    <t xml:space="preserve">Deposit Loc. # </t>
  </si>
  <si>
    <t>Batch Close Date
mm/dd/yy</t>
  </si>
  <si>
    <t>Visa (0)</t>
  </si>
  <si>
    <t>Discover (3) Diners Club</t>
  </si>
  <si>
    <t>Mastercard (4)</t>
  </si>
  <si>
    <t>Batch Close Total</t>
  </si>
  <si>
    <t>Grand Total</t>
  </si>
  <si>
    <t>MR Total Receipt Amount</t>
  </si>
  <si>
    <t>Batch Close Date:</t>
  </si>
  <si>
    <t>Difference (must equal zero)</t>
  </si>
  <si>
    <t>DEPARTMENT NAME</t>
  </si>
  <si>
    <r>
      <t>TELEPHONE</t>
    </r>
    <r>
      <rPr>
        <sz val="12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</si>
</sst>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mm/dd/yy"/>
    <numFmt numFmtId="165" formatCode="mm/dd/yy;@"/>
    <numFmt numFmtId="166" formatCode="0.00_);\(0.00\)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0" xfId="0" applyFont="1" applyProtection="1"/>
    <xf numFmtId="1" fontId="3" fillId="0" borderId="3" xfId="0" applyNumberFormat="1" applyFont="1" applyBorder="1" applyProtection="1"/>
    <xf numFmtId="0" fontId="0" fillId="0" borderId="0" xfId="0" applyProtection="1"/>
    <xf numFmtId="0" fontId="3" fillId="0" borderId="0" xfId="0" applyFont="1" applyBorder="1" applyProtection="1"/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7" fontId="3" fillId="0" borderId="1" xfId="0" applyNumberFormat="1" applyFont="1" applyBorder="1" applyAlignment="1" applyProtection="1"/>
    <xf numFmtId="0" fontId="3" fillId="0" borderId="0" xfId="0" applyNumberFormat="1" applyFont="1" applyBorder="1" applyProtection="1"/>
    <xf numFmtId="0" fontId="2" fillId="0" borderId="5" xfId="0" applyFont="1" applyBorder="1" applyProtection="1"/>
    <xf numFmtId="165" fontId="3" fillId="0" borderId="5" xfId="0" applyNumberFormat="1" applyFont="1" applyFill="1" applyBorder="1" applyProtection="1"/>
    <xf numFmtId="165" fontId="3" fillId="0" borderId="2" xfId="0" applyNumberFormat="1" applyFont="1" applyFill="1" applyBorder="1" applyProtection="1"/>
    <xf numFmtId="0" fontId="0" fillId="0" borderId="0" xfId="0" applyFill="1" applyProtection="1"/>
    <xf numFmtId="0" fontId="4" fillId="0" borderId="6" xfId="0" applyFont="1" applyFill="1" applyBorder="1" applyProtection="1"/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0" fontId="5" fillId="0" borderId="9" xfId="0" applyFont="1" applyFill="1" applyBorder="1" applyProtection="1"/>
    <xf numFmtId="0" fontId="4" fillId="0" borderId="10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7" fontId="3" fillId="0" borderId="3" xfId="0" applyNumberFormat="1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7" fontId="3" fillId="2" borderId="3" xfId="0" applyNumberFormat="1" applyFont="1" applyFill="1" applyBorder="1" applyProtection="1"/>
    <xf numFmtId="0" fontId="6" fillId="0" borderId="0" xfId="0" applyFont="1" applyProtection="1"/>
    <xf numFmtId="0" fontId="6" fillId="0" borderId="9" xfId="0" applyFont="1" applyBorder="1" applyProtection="1"/>
    <xf numFmtId="0" fontId="4" fillId="3" borderId="13" xfId="0" applyFont="1" applyFill="1" applyBorder="1" applyAlignment="1" applyProtection="1">
      <alignment horizontal="center"/>
    </xf>
    <xf numFmtId="0" fontId="5" fillId="0" borderId="0" xfId="0" applyFont="1" applyProtection="1"/>
    <xf numFmtId="7" fontId="5" fillId="3" borderId="0" xfId="0" applyNumberFormat="1" applyFon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164" fontId="3" fillId="0" borderId="4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0" fontId="3" fillId="0" borderId="0" xfId="0" applyFont="1" applyAlignment="1">
      <alignment horizontal="left"/>
    </xf>
    <xf numFmtId="164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right"/>
    </xf>
    <xf numFmtId="7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right"/>
    </xf>
    <xf numFmtId="49" fontId="4" fillId="0" borderId="18" xfId="0" applyNumberFormat="1" applyFont="1" applyBorder="1" applyAlignment="1" applyProtection="1">
      <alignment horizontal="right"/>
    </xf>
    <xf numFmtId="167" fontId="3" fillId="0" borderId="16" xfId="0" applyNumberFormat="1" applyFont="1" applyBorder="1" applyAlignment="1">
      <alignment horizontal="center"/>
    </xf>
    <xf numFmtId="7" fontId="0" fillId="0" borderId="0" xfId="0" applyNumberFormat="1" applyProtection="1"/>
    <xf numFmtId="0" fontId="8" fillId="0" borderId="0" xfId="0" applyFont="1" applyFill="1" applyProtection="1"/>
    <xf numFmtId="0" fontId="4" fillId="0" borderId="7" xfId="0" applyFont="1" applyFill="1" applyBorder="1" applyAlignment="1" applyProtection="1">
      <alignment horizontal="center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1" xfId="0" applyFont="1" applyFill="1" applyBorder="1" applyAlignment="1" applyProtection="1">
      <alignment wrapText="1"/>
    </xf>
    <xf numFmtId="164" fontId="3" fillId="0" borderId="1" xfId="0" applyNumberFormat="1" applyFont="1" applyBorder="1" applyAlignment="1" applyProtection="1"/>
    <xf numFmtId="0" fontId="0" fillId="0" borderId="2" xfId="0" applyBorder="1" applyAlignment="1"/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0" fillId="0" borderId="5" xfId="0" applyBorder="1" applyAlignment="1">
      <alignment wrapText="1"/>
    </xf>
    <xf numFmtId="0" fontId="3" fillId="0" borderId="5" xfId="0" applyNumberFormat="1" applyFont="1" applyBorder="1" applyAlignment="1" applyProtection="1">
      <alignment wrapText="1"/>
    </xf>
    <xf numFmtId="49" fontId="2" fillId="0" borderId="5" xfId="0" applyNumberFormat="1" applyFont="1" applyBorder="1" applyAlignment="1" applyProtection="1">
      <alignment horizontal="left"/>
    </xf>
    <xf numFmtId="14" fontId="0" fillId="0" borderId="5" xfId="0" applyNumberFormat="1" applyBorder="1" applyAlignment="1"/>
    <xf numFmtId="0" fontId="2" fillId="0" borderId="1" xfId="0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quotePrefix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ABO\Accounts%20Receivable\FY%202017\Forms\Lair%20Forms\Master%20MTLair%20Cashiers%20Work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CR_CashCheckSales"/>
      <sheetName val="RT_Dining Services"/>
      <sheetName val="CR_CreditCardSales"/>
      <sheetName val="CC Burger King "/>
      <sheetName val="AX Burger King "/>
      <sheetName val="CC Chick-Fil-A"/>
      <sheetName val="AX Chick-Fil-A"/>
      <sheetName val="CC Elizas"/>
      <sheetName val="AX Elizas"/>
      <sheetName val="CC Games"/>
      <sheetName val="AX Games"/>
      <sheetName val="CC Hatfields"/>
      <sheetName val="AX Hatfields"/>
      <sheetName val="CC Jacs"/>
      <sheetName val="AX Jacs"/>
      <sheetName val="CC Pub"/>
      <sheetName val="AX Pub"/>
      <sheetName val="CC Sbarros"/>
      <sheetName val="AX Sbarros"/>
      <sheetName val="CC Summit G&amp;G"/>
      <sheetName val="AX Summit G&amp;G"/>
      <sheetName val="CC Waterfront"/>
      <sheetName val="AX Waterfront"/>
      <sheetName val=" Activity Report"/>
      <sheetName val="CC Which Wich"/>
      <sheetName val="AX Which Wich"/>
      <sheetName val="CC Batch Form"/>
    </sheetNames>
    <sheetDataSet>
      <sheetData sheetId="0" refreshError="1">
        <row r="3">
          <cell r="I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B11" sqref="B11:C11"/>
    </sheetView>
  </sheetViews>
  <sheetFormatPr defaultColWidth="9.140625" defaultRowHeight="15" x14ac:dyDescent="0.25"/>
  <cols>
    <col min="1" max="1" width="22.5703125" style="7" customWidth="1"/>
    <col min="2" max="2" width="8.5703125" style="7" customWidth="1"/>
    <col min="3" max="3" width="24.85546875" style="7" customWidth="1"/>
    <col min="4" max="4" width="4.28515625" style="7" customWidth="1"/>
    <col min="5" max="5" width="11.7109375" style="7" customWidth="1"/>
    <col min="6" max="6" width="3.28515625" style="7" customWidth="1"/>
    <col min="7" max="7" width="11.7109375" style="7" customWidth="1"/>
    <col min="8" max="8" width="3.5703125" style="7" customWidth="1"/>
    <col min="9" max="9" width="10.42578125" style="7" customWidth="1"/>
    <col min="10" max="10" width="3.7109375" style="7" customWidth="1"/>
    <col min="11" max="11" width="12.7109375" style="7" customWidth="1"/>
    <col min="12" max="12" width="2.85546875" style="7" customWidth="1"/>
    <col min="13" max="13" width="19.28515625" style="7" customWidth="1"/>
    <col min="14" max="14" width="11.7109375" style="7" customWidth="1"/>
    <col min="15" max="15" width="12.7109375" style="7" customWidth="1"/>
    <col min="16" max="16384" width="9.140625" style="7"/>
  </cols>
  <sheetData>
    <row r="1" spans="1:14" s="1" customFormat="1" ht="18" x14ac:dyDescent="0.25">
      <c r="A1" s="65" t="s">
        <v>37</v>
      </c>
    </row>
    <row r="2" spans="1:14" s="1" customFormat="1" ht="18" x14ac:dyDescent="0.25">
      <c r="A2" s="1" t="s">
        <v>0</v>
      </c>
    </row>
    <row r="3" spans="1:14" s="1" customFormat="1" ht="18" x14ac:dyDescent="0.25">
      <c r="A3" s="2"/>
      <c r="B3" s="2"/>
      <c r="C3" s="2"/>
      <c r="D3" s="2"/>
      <c r="E3" s="2"/>
      <c r="F3" s="2"/>
      <c r="G3" s="2"/>
      <c r="H3" s="2"/>
      <c r="K3" s="3" t="s">
        <v>1</v>
      </c>
      <c r="L3" s="71"/>
      <c r="M3" s="72"/>
    </row>
    <row r="4" spans="1:14" s="1" customFormat="1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s="1" customFormat="1" ht="18" x14ac:dyDescent="0.25">
      <c r="A5" s="5" t="s">
        <v>2</v>
      </c>
      <c r="B5" s="6" t="str">
        <f>+[1]DataEntry!I3</f>
        <v xml:space="preserve"> </v>
      </c>
      <c r="C5" s="5" t="s">
        <v>38</v>
      </c>
      <c r="D5" s="5"/>
      <c r="E5" s="7"/>
      <c r="F5" s="7"/>
      <c r="G5" s="5" t="s">
        <v>3</v>
      </c>
      <c r="H5" s="5"/>
      <c r="I5" s="7"/>
      <c r="J5" s="7"/>
      <c r="K5" s="5"/>
    </row>
    <row r="6" spans="1:14" s="1" customFormat="1" ht="18" x14ac:dyDescent="0.25">
      <c r="A6" s="5"/>
      <c r="B6" s="8"/>
      <c r="C6" s="4"/>
      <c r="D6" s="4"/>
      <c r="E6" s="5"/>
      <c r="F6" s="5"/>
      <c r="G6" s="4"/>
      <c r="H6" s="4"/>
      <c r="I6" s="4"/>
      <c r="J6" s="4"/>
      <c r="K6" s="5"/>
    </row>
    <row r="7" spans="1:14" s="1" customFormat="1" ht="18" x14ac:dyDescent="0.25">
      <c r="A7" s="5" t="s">
        <v>4</v>
      </c>
      <c r="B7" s="9"/>
      <c r="C7" s="9"/>
      <c r="D7" s="9"/>
      <c r="E7" s="9"/>
      <c r="F7" s="4"/>
      <c r="G7" s="4"/>
      <c r="H7" s="4"/>
      <c r="I7" s="4"/>
      <c r="J7" s="4"/>
      <c r="K7" s="4"/>
    </row>
    <row r="8" spans="1:14" s="1" customFormat="1" ht="18" x14ac:dyDescent="0.25">
      <c r="A8" s="5"/>
      <c r="B8" s="8"/>
      <c r="C8" s="8"/>
      <c r="D8" s="8"/>
      <c r="E8" s="4"/>
      <c r="F8" s="4"/>
      <c r="G8" s="4"/>
      <c r="H8" s="4"/>
      <c r="I8" s="4"/>
      <c r="J8" s="4"/>
      <c r="K8" s="4"/>
    </row>
    <row r="9" spans="1:14" s="1" customFormat="1" ht="18" x14ac:dyDescent="0.25">
      <c r="A9" s="5" t="s">
        <v>5</v>
      </c>
      <c r="B9" s="73"/>
      <c r="C9" s="74"/>
      <c r="D9" s="74"/>
      <c r="E9" s="75"/>
      <c r="F9" s="10"/>
      <c r="G9" s="4"/>
      <c r="H9" s="4"/>
      <c r="K9" s="3" t="s">
        <v>6</v>
      </c>
      <c r="M9" s="11">
        <f>SUM(A15:A16)</f>
        <v>0</v>
      </c>
    </row>
    <row r="10" spans="1:14" s="1" customFormat="1" ht="18" x14ac:dyDescent="0.25">
      <c r="A10" s="5"/>
      <c r="B10" s="8"/>
      <c r="C10" s="12"/>
      <c r="D10" s="12"/>
      <c r="E10" s="4"/>
      <c r="F10" s="4"/>
      <c r="G10" s="4"/>
      <c r="H10" s="4"/>
      <c r="I10" s="4"/>
      <c r="J10" s="4"/>
      <c r="K10" s="3"/>
    </row>
    <row r="11" spans="1:14" s="1" customFormat="1" ht="18" x14ac:dyDescent="0.25">
      <c r="A11" s="5" t="s">
        <v>7</v>
      </c>
      <c r="B11" s="76"/>
      <c r="C11" s="77"/>
      <c r="D11" s="78"/>
      <c r="E11" s="77"/>
      <c r="F11" s="77"/>
      <c r="G11" s="77"/>
      <c r="H11" s="79"/>
      <c r="I11" s="80"/>
      <c r="J11" s="80"/>
      <c r="K11" s="13"/>
      <c r="L11" s="14"/>
      <c r="M11" s="15"/>
    </row>
    <row r="12" spans="1:14" s="16" customFormat="1" x14ac:dyDescent="0.25"/>
    <row r="13" spans="1:14" s="16" customFormat="1" x14ac:dyDescent="0.25">
      <c r="A13" s="17"/>
      <c r="B13" s="18"/>
      <c r="C13" s="17"/>
      <c r="D13" s="66" t="s">
        <v>8</v>
      </c>
      <c r="E13" s="67"/>
      <c r="F13" s="66" t="s">
        <v>9</v>
      </c>
      <c r="G13" s="67"/>
      <c r="H13" s="66" t="s">
        <v>10</v>
      </c>
      <c r="I13" s="67"/>
      <c r="J13" s="66" t="s">
        <v>11</v>
      </c>
      <c r="K13" s="67"/>
      <c r="L13" s="19"/>
      <c r="M13" s="20"/>
    </row>
    <row r="14" spans="1:14" s="16" customFormat="1" x14ac:dyDescent="0.25">
      <c r="A14" s="21" t="s">
        <v>12</v>
      </c>
      <c r="B14" s="22" t="s">
        <v>13</v>
      </c>
      <c r="C14" s="22" t="s">
        <v>14</v>
      </c>
      <c r="D14" s="68"/>
      <c r="E14" s="69"/>
      <c r="F14" s="68"/>
      <c r="G14" s="69"/>
      <c r="H14" s="68"/>
      <c r="I14" s="69"/>
      <c r="J14" s="68"/>
      <c r="K14" s="69"/>
      <c r="L14" s="70" t="s">
        <v>15</v>
      </c>
      <c r="M14" s="69"/>
    </row>
    <row r="15" spans="1:14" s="16" customFormat="1" ht="15.75" x14ac:dyDescent="0.25">
      <c r="A15" s="23">
        <f>SUM([1]DataEntry!N139:P151)</f>
        <v>0</v>
      </c>
      <c r="B15" s="24"/>
      <c r="C15" s="24"/>
      <c r="D15" s="81"/>
      <c r="E15" s="82"/>
      <c r="F15" s="83"/>
      <c r="G15" s="82"/>
      <c r="H15" s="83"/>
      <c r="I15" s="82"/>
      <c r="J15" s="84"/>
      <c r="K15" s="82"/>
      <c r="L15" s="85"/>
      <c r="M15" s="86"/>
      <c r="N15" s="25"/>
    </row>
    <row r="16" spans="1:14" s="16" customFormat="1" ht="15.75" x14ac:dyDescent="0.25">
      <c r="A16" s="26">
        <f>SUM(M27:M31)-A15</f>
        <v>0</v>
      </c>
      <c r="B16" s="24"/>
      <c r="C16" s="24"/>
      <c r="D16" s="81"/>
      <c r="E16" s="82"/>
      <c r="F16" s="83"/>
      <c r="G16" s="82"/>
      <c r="H16" s="83"/>
      <c r="I16" s="82"/>
      <c r="J16" s="84"/>
      <c r="K16" s="82"/>
      <c r="L16" s="85"/>
      <c r="M16" s="86"/>
      <c r="N16" s="25"/>
    </row>
    <row r="17" spans="1:20" ht="15.7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85"/>
      <c r="M17" s="86"/>
    </row>
    <row r="18" spans="1:20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9" t="s">
        <v>16</v>
      </c>
    </row>
    <row r="19" spans="1:20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>
        <f>A15-SUM(G27:K31)</f>
        <v>0</v>
      </c>
    </row>
    <row r="20" spans="1:20" customFormat="1" ht="18" customHeight="1" x14ac:dyDescent="0.25">
      <c r="A20" s="87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32"/>
      <c r="O20" s="32"/>
      <c r="P20" s="32"/>
      <c r="Q20" s="32"/>
      <c r="R20" s="32"/>
      <c r="S20" s="32"/>
      <c r="T20" s="32"/>
    </row>
    <row r="21" spans="1:20" customFormat="1" ht="18" x14ac:dyDescent="0.25">
      <c r="A21" s="33" t="s">
        <v>18</v>
      </c>
      <c r="B21" s="33"/>
    </row>
    <row r="22" spans="1:20" customFormat="1" ht="18.75" thickBot="1" x14ac:dyDescent="0.3">
      <c r="A22" s="33"/>
      <c r="B22" s="33"/>
    </row>
    <row r="23" spans="1:20" customFormat="1" ht="18.75" thickBot="1" x14ac:dyDescent="0.3">
      <c r="A23" s="34" t="s">
        <v>19</v>
      </c>
      <c r="B23" s="32"/>
      <c r="C23" s="32"/>
      <c r="D23" s="35"/>
      <c r="E23" s="36" t="s">
        <v>20</v>
      </c>
      <c r="F23" s="37"/>
      <c r="G23" s="34" t="s">
        <v>21</v>
      </c>
      <c r="H23" s="34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20" customFormat="1" ht="18.75" thickBot="1" x14ac:dyDescent="0.3">
      <c r="A24" s="34"/>
      <c r="B24" s="32"/>
      <c r="C24" s="32"/>
      <c r="D24" s="32"/>
      <c r="E24" s="38"/>
      <c r="F24" s="39"/>
      <c r="G24" s="34" t="s">
        <v>22</v>
      </c>
      <c r="H24" s="34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20" customFormat="1" ht="15.75" x14ac:dyDescent="0.25">
      <c r="A25" s="40" t="s">
        <v>23</v>
      </c>
      <c r="B25" s="89"/>
      <c r="C25" s="90"/>
      <c r="D25" s="90"/>
      <c r="E25" s="41"/>
      <c r="F25" s="42"/>
      <c r="G25" s="43" t="s">
        <v>24</v>
      </c>
      <c r="H25" s="91"/>
      <c r="I25" s="91"/>
      <c r="J25" s="91"/>
      <c r="K25" s="43" t="s">
        <v>25</v>
      </c>
      <c r="L25" s="91"/>
      <c r="M25" s="91"/>
    </row>
    <row r="26" spans="1:20" customFormat="1" ht="39" x14ac:dyDescent="0.25">
      <c r="A26" s="44" t="s">
        <v>26</v>
      </c>
      <c r="C26" s="45" t="s">
        <v>27</v>
      </c>
      <c r="D26" s="45"/>
      <c r="E26" s="45" t="s">
        <v>28</v>
      </c>
      <c r="F26" s="45"/>
      <c r="G26" s="44" t="s">
        <v>29</v>
      </c>
      <c r="H26" s="44"/>
      <c r="I26" s="45" t="s">
        <v>30</v>
      </c>
      <c r="J26" s="44"/>
      <c r="K26" s="44" t="s">
        <v>31</v>
      </c>
      <c r="L26" s="44"/>
      <c r="M26" s="45" t="s">
        <v>32</v>
      </c>
      <c r="N26" s="34"/>
    </row>
    <row r="27" spans="1:20" customFormat="1" ht="15.75" x14ac:dyDescent="0.25">
      <c r="A27" s="46"/>
      <c r="B27" s="47"/>
      <c r="C27" s="48"/>
      <c r="D27" s="49"/>
      <c r="E27" s="50"/>
      <c r="F27" s="51"/>
      <c r="G27" s="52"/>
      <c r="H27" s="53"/>
      <c r="I27" s="52"/>
      <c r="J27" s="53"/>
      <c r="K27" s="52"/>
      <c r="L27" s="54"/>
      <c r="M27" s="52">
        <f>SUM(G27:L27)</f>
        <v>0</v>
      </c>
      <c r="N27" s="55"/>
    </row>
    <row r="28" spans="1:20" customFormat="1" ht="15.75" x14ac:dyDescent="0.25">
      <c r="A28" s="46"/>
      <c r="B28" s="47"/>
      <c r="C28" s="48"/>
      <c r="D28" s="49"/>
      <c r="E28" s="56"/>
      <c r="F28" s="57"/>
      <c r="G28" s="52"/>
      <c r="H28" s="53"/>
      <c r="I28" s="52"/>
      <c r="J28" s="53"/>
      <c r="K28" s="52"/>
      <c r="L28" s="54"/>
      <c r="M28" s="52">
        <f>SUM(G28:L28)</f>
        <v>0</v>
      </c>
      <c r="N28" s="55"/>
    </row>
    <row r="29" spans="1:20" customFormat="1" ht="15.75" x14ac:dyDescent="0.25">
      <c r="A29" s="46"/>
      <c r="B29" s="47"/>
      <c r="C29" s="48"/>
      <c r="D29" s="49"/>
      <c r="E29" s="56"/>
      <c r="F29" s="57"/>
      <c r="G29" s="52"/>
      <c r="H29" s="53"/>
      <c r="I29" s="52"/>
      <c r="J29" s="53"/>
      <c r="K29" s="52"/>
      <c r="L29" s="54"/>
      <c r="M29" s="52">
        <f>SUM(G29:L29)</f>
        <v>0</v>
      </c>
      <c r="N29" s="58"/>
    </row>
    <row r="30" spans="1:20" customFormat="1" ht="15.75" x14ac:dyDescent="0.25">
      <c r="A30" s="46"/>
      <c r="B30" s="47"/>
      <c r="C30" s="48"/>
      <c r="D30" s="49"/>
      <c r="E30" s="56"/>
      <c r="F30" s="57"/>
      <c r="G30" s="52"/>
      <c r="H30" s="53"/>
      <c r="I30" s="52"/>
      <c r="J30" s="53"/>
      <c r="K30" s="52"/>
      <c r="L30" s="54"/>
      <c r="M30" s="52">
        <f>SUM(G30:L30)</f>
        <v>0</v>
      </c>
      <c r="N30" s="58"/>
    </row>
    <row r="31" spans="1:20" customFormat="1" ht="15.75" x14ac:dyDescent="0.25">
      <c r="A31" s="46"/>
      <c r="B31" s="47"/>
      <c r="C31" s="48"/>
      <c r="D31" s="49"/>
      <c r="E31" s="56"/>
      <c r="F31" s="57"/>
      <c r="G31" s="52"/>
      <c r="H31" s="53"/>
      <c r="I31" s="52"/>
      <c r="J31" s="53"/>
      <c r="K31" s="52"/>
      <c r="L31" s="54"/>
      <c r="M31" s="52">
        <f>SUM(G31:L31)</f>
        <v>0</v>
      </c>
      <c r="N31" s="58"/>
    </row>
    <row r="32" spans="1:20" ht="16.5" thickBot="1" x14ac:dyDescent="0.3">
      <c r="K32" s="59" t="s">
        <v>33</v>
      </c>
      <c r="L32" s="59"/>
      <c r="M32" s="60">
        <f>SUM(M27:M31)</f>
        <v>0</v>
      </c>
    </row>
    <row r="33" spans="1:13" ht="17.25" thickTop="1" thickBot="1" x14ac:dyDescent="0.3">
      <c r="K33" s="59" t="s">
        <v>34</v>
      </c>
      <c r="L33" s="59"/>
      <c r="M33" s="60">
        <f>SUM(M9)</f>
        <v>0</v>
      </c>
    </row>
    <row r="34" spans="1:13" ht="17.25" thickTop="1" thickBot="1" x14ac:dyDescent="0.3">
      <c r="A34" s="61" t="s">
        <v>35</v>
      </c>
      <c r="B34" s="62"/>
      <c r="K34" s="59" t="s">
        <v>36</v>
      </c>
      <c r="L34" s="59"/>
      <c r="M34" s="63">
        <f>SUM(M32-M33)</f>
        <v>0</v>
      </c>
    </row>
    <row r="35" spans="1:13" x14ac:dyDescent="0.25">
      <c r="K35" s="64"/>
    </row>
  </sheetData>
  <mergeCells count="25">
    <mergeCell ref="L17:M17"/>
    <mergeCell ref="A20:M20"/>
    <mergeCell ref="B25:D25"/>
    <mergeCell ref="H25:J25"/>
    <mergeCell ref="L25:M25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L3:M3"/>
    <mergeCell ref="B9:E9"/>
    <mergeCell ref="B11:C11"/>
    <mergeCell ref="D11:G11"/>
    <mergeCell ref="H11:J11"/>
    <mergeCell ref="D13:E14"/>
    <mergeCell ref="F13:G14"/>
    <mergeCell ref="H13:I14"/>
    <mergeCell ref="J13:K14"/>
    <mergeCell ref="L14:M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Virginia University - Student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Mathess</dc:creator>
  <cp:lastModifiedBy>David Russell</cp:lastModifiedBy>
  <dcterms:created xsi:type="dcterms:W3CDTF">2017-06-20T15:55:42Z</dcterms:created>
  <dcterms:modified xsi:type="dcterms:W3CDTF">2017-06-21T13:41:07Z</dcterms:modified>
</cp:coreProperties>
</file>